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<sst xmlns="http://schemas.openxmlformats.org/spreadsheetml/2006/main" count="566" uniqueCount="166">
  <si>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</si>
  <si>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</si>
  <si>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</si>
  <si>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</si>
  <si>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</si>
  <si>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</si>
  <si>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</si>
  <si>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</si>
  <si>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</si>
  <si>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</si>
  <si>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</si>
  <si>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</si>
  <si>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</si>
  <si>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</si>
  <si>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</si>
  <si>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</si>
  <si>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</si>
  <si>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</si>
  <si>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</si>
  <si>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</si>
  <si>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</si>
  <si>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</si>
  <si>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</si>
  <si>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</si>
  <si>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</si>
  <si>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</si>
  <si>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</si>
  <si>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</si>
  <si>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</si>
  <si>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</si>
  <si>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</si>
  <si>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</si>
  <si>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</si>
  <si>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</si>
  <si>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</si>
  <si>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</si>
  <si>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</si>
  <si>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</si>
  <si>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</si>
  <si>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</si>
  <si>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</si>
  <si>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</si>
  <si>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</si>
  <si>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</si>
  <si>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</si>
  <si>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</si>
  <si>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</si>
  <si>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</si>
  <si>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</si>
  <si>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</si>
  <si>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</si>
  <si>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</si>
  <si>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</si>
  <si>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</si>
  <si>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</si>
  <si>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</si>
  <si>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</si>
  <si>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</si>
  <si>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</si>
  <si>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</si>
  <si>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</si>
  <si>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</si>
  <si>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</si>
  <si>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</si>
  <si>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</si>
  <si>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</si>
  <si>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</si>
  <si>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</si>
  <si>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</si>
  <si>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</si>
  <si>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</si>
  <si>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</si>
  <si>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</si>
  <si>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</si>
  <si>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</si>
  <si>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</si>
  <si>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</si>
  <si>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</si>
  <si>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</si>
  <si>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</si>
  <si>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</si>
  <si>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</si>
  <si>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</si>
  <si>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</si>
  <si>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</si>
  <si>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</si>
  <si>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</si>
  <si>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</si>
  <si>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</si>
  <si>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</si>
  <si>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</si>
  <si>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</si>
  <si>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</si>
  <si>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</si>
  <si>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</si>
  <si>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</si>
  <si>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</si>
  <si>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</si>
  <si>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</si>
  <si>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</si>
  <si>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</si>
  <si>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</si>
  <si>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</si>
  <si>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</si>
  <si>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</si>
  <si>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</si>
  <si>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</si>
  <si>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</si>
  <si>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</si>
  <si>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</si>
  <si>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</si>
  <si>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</si>
  <si>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</si>
  <si>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</si>
  <si>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</si>
  <si>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</si>
  <si>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</si>
  <si>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</si>
  <si>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</si>
  <si>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</si>
  <si>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</si>
  <si>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</si>
  <si>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</si>
  <si>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</si>
  <si>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</si>
  <si>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</si>
  <si>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</si>
  <si>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</si>
  <si>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</si>
  <si>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</si>
  <si>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</si>
  <si>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</si>
  <si>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</si>
  <si>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</si>
  <si>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</si>
  <si>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</si>
  <si>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</si>
  <si>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</si>
  <si>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</si>
  <si>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</si>
  <si>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</si>
  <si>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</si>
  <si>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</si>
  <si>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</si>
  <si>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</si>
  <si>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</si>
  <si>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</si>
  <si>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</si>
  <si>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</si>
  <si>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</si>
  <si>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</si>
  <si>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</si>
  <si>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</si>
  <si>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</si>
  <si>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</si>
  <si>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</si>
  <si>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</si>
  <si>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</si>
  <si>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Решение СГД от 11.05.2016 № 850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</si>
  <si>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</si>
  <si>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</si>
  <si>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>по состоянию на 01.07.2016</t>
  </si>
  <si>
    <t xml:space="preserve">первый заместитель руководителя комитета финансов и бюджета администрации города Ставрополя                    
</t>
  </si>
  <si>
    <t>Договор от 20.02.2016 № 21-15-405/9            (Доп. соглашение от 17.06.2016 № 1)</t>
  </si>
  <si>
    <t>21.04.20165</t>
  </si>
  <si>
    <t xml:space="preserve">первый заместитель руководителя комитета финансов и бюджета администрации города Ставрополя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</si>
</sst>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161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2" t="s">
        <v>147</v>
      </c>
      <c r="C19" s="82"/>
      <c r="D19" s="82"/>
      <c r="E19" s="82"/>
      <c r="F19" s="82"/>
      <c r="G19" s="82"/>
      <c r="H19" s="82"/>
      <c r="I19" s="82"/>
      <c r="J19" s="16"/>
      <c r="K19" s="16"/>
      <c r="L19" s="16"/>
      <c r="M19" s="16"/>
      <c r="N19" s="16"/>
      <c r="O19" s="16"/>
      <c r="P19" s="84" t="s">
        <v>160</v>
      </c>
      <c r="Q19" s="84"/>
    </row>
    <row r="20" spans="2:17" ht="15.75" customHeight="1">
      <c r="B20" s="82" t="s">
        <v>148</v>
      </c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84"/>
      <c r="Q20" s="84"/>
    </row>
    <row r="21" spans="2:17" ht="18.75">
      <c r="B21" s="82" t="s">
        <v>165</v>
      </c>
      <c r="C21" s="82"/>
      <c r="D21" s="82"/>
      <c r="E21" s="82"/>
      <c r="F21" s="82"/>
      <c r="G21" s="82"/>
      <c r="H21" s="82"/>
      <c r="I21" s="82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6">
      <selection activeCell="J17" sqref="J1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18" t="s">
        <v>13</v>
      </c>
    </row>
    <row r="11" spans="1:20" s="5" customFormat="1" ht="63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510000000</v>
      </c>
      <c r="J13" s="60">
        <v>510000000</v>
      </c>
      <c r="K13" s="60">
        <f>I13-J13</f>
        <v>0</v>
      </c>
      <c r="L13" s="60">
        <v>0</v>
      </c>
      <c r="M13" s="59" t="s">
        <v>132</v>
      </c>
      <c r="N13" s="63">
        <v>3304303.27</v>
      </c>
      <c r="O13" s="63">
        <v>3304303.27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407500000</v>
      </c>
      <c r="J14" s="60">
        <v>407500000</v>
      </c>
      <c r="K14" s="60">
        <f>I14-J14</f>
        <v>0</v>
      </c>
      <c r="L14" s="60">
        <v>0</v>
      </c>
      <c r="M14" s="59" t="s">
        <v>132</v>
      </c>
      <c r="N14" s="63">
        <v>1716538.73</v>
      </c>
      <c r="O14" s="63">
        <v>1716538.73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280000000</v>
      </c>
      <c r="J16" s="60">
        <v>130000000</v>
      </c>
      <c r="K16" s="60">
        <f>I16-J16</f>
        <v>150000000</v>
      </c>
      <c r="L16" s="60">
        <v>0</v>
      </c>
      <c r="M16" s="59" t="s">
        <v>132</v>
      </c>
      <c r="N16" s="63">
        <v>8644035.52</v>
      </c>
      <c r="O16" s="63">
        <v>8644035.52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1397500000</v>
      </c>
      <c r="J17" s="72">
        <f>J16+J15+J14+J13</f>
        <v>1247500000</v>
      </c>
      <c r="K17" s="72">
        <f>K16+K15+K14+K13</f>
        <v>150000000</v>
      </c>
      <c r="L17" s="72">
        <f>L16+L15+L14+L13</f>
        <v>0</v>
      </c>
      <c r="M17" s="57" t="s">
        <v>129</v>
      </c>
      <c r="N17" s="57">
        <f>N16+N15+N14+N13</f>
        <v>17216790.09</v>
      </c>
      <c r="O17" s="57">
        <f>O16+O15+O14+O13</f>
        <v>17216790.09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1397500000</v>
      </c>
      <c r="J18" s="60">
        <f>J17</f>
        <v>1247500000</v>
      </c>
      <c r="K18" s="60">
        <f>K17</f>
        <v>150000000</v>
      </c>
      <c r="L18" s="29">
        <f>L17</f>
        <v>0</v>
      </c>
      <c r="M18" s="29" t="s">
        <v>129</v>
      </c>
      <c r="N18" s="57">
        <f>N17</f>
        <v>17216790.09</v>
      </c>
      <c r="O18" s="57">
        <f>O17</f>
        <v>17216790.09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6" t="s">
        <v>144</v>
      </c>
      <c r="B23" s="86"/>
      <c r="C23" s="86"/>
      <c r="D23" s="86"/>
      <c r="E23" s="86"/>
      <c r="F23" s="86"/>
      <c r="G23" s="86"/>
      <c r="H23" s="86"/>
      <c r="I23" s="86"/>
      <c r="J23" s="87"/>
      <c r="K23" s="16"/>
      <c r="L23" s="16"/>
      <c r="M23" s="16"/>
      <c r="N23" s="16"/>
      <c r="O23" s="16"/>
      <c r="P23" s="16"/>
      <c r="Q23" s="16"/>
      <c r="R23" s="16"/>
      <c r="S23" s="84" t="s">
        <v>160</v>
      </c>
      <c r="T23" s="84"/>
    </row>
    <row r="24" spans="1:20" ht="15.75" customHeight="1">
      <c r="A24" s="82" t="s">
        <v>145</v>
      </c>
      <c r="B24" s="82"/>
      <c r="C24" s="82"/>
      <c r="D24" s="82"/>
      <c r="E24" s="82"/>
      <c r="F24" s="82"/>
      <c r="G24" s="82"/>
      <c r="H24" s="82"/>
      <c r="I24" s="82"/>
      <c r="J24" s="85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5.75" customHeight="1">
      <c r="A25" s="82" t="s">
        <v>162</v>
      </c>
      <c r="B25" s="82"/>
      <c r="C25" s="82"/>
      <c r="D25" s="82"/>
      <c r="E25" s="82"/>
      <c r="F25" s="82"/>
      <c r="G25" s="82"/>
      <c r="H25" s="82"/>
      <c r="I25" s="82"/>
      <c r="J25" s="85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44" workbookViewId="0" topLeftCell="A1">
      <selection activeCell="N18" sqref="N18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8" t="s">
        <v>33</v>
      </c>
      <c r="B10" s="88" t="s">
        <v>34</v>
      </c>
      <c r="C10" s="88" t="s">
        <v>35</v>
      </c>
      <c r="D10" s="88" t="s">
        <v>3</v>
      </c>
      <c r="E10" s="88" t="s">
        <v>4</v>
      </c>
      <c r="F10" s="88" t="s">
        <v>36</v>
      </c>
      <c r="G10" s="88" t="s">
        <v>5</v>
      </c>
      <c r="H10" s="88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88" t="s">
        <v>13</v>
      </c>
    </row>
    <row r="11" spans="1:20" s="5" customFormat="1" ht="47.25">
      <c r="A11" s="89"/>
      <c r="B11" s="89"/>
      <c r="C11" s="89"/>
      <c r="D11" s="89"/>
      <c r="E11" s="89"/>
      <c r="F11" s="89"/>
      <c r="G11" s="89"/>
      <c r="H11" s="8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149</v>
      </c>
      <c r="B13" s="30" t="s">
        <v>150</v>
      </c>
      <c r="C13" s="30" t="s">
        <v>151</v>
      </c>
      <c r="D13" s="30" t="s">
        <v>129</v>
      </c>
      <c r="E13" s="77">
        <v>42430</v>
      </c>
      <c r="F13" s="77">
        <v>42479</v>
      </c>
      <c r="G13" s="30" t="s">
        <v>152</v>
      </c>
      <c r="H13" s="31">
        <v>0.1</v>
      </c>
      <c r="I13" s="78">
        <v>300456000</v>
      </c>
      <c r="J13" s="31">
        <v>300456000</v>
      </c>
      <c r="K13" s="31">
        <f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149</v>
      </c>
      <c r="B14" s="30" t="s">
        <v>150</v>
      </c>
      <c r="C14" s="30" t="s">
        <v>155</v>
      </c>
      <c r="D14" s="30" t="s">
        <v>129</v>
      </c>
      <c r="E14" s="77">
        <v>42432</v>
      </c>
      <c r="F14" s="77">
        <v>42481</v>
      </c>
      <c r="G14" s="30" t="s">
        <v>152</v>
      </c>
      <c r="H14" s="31">
        <v>0.1</v>
      </c>
      <c r="I14" s="78">
        <v>297500000</v>
      </c>
      <c r="J14" s="31">
        <v>297500000</v>
      </c>
      <c r="K14" s="31">
        <f>I14-J14</f>
        <v>0</v>
      </c>
      <c r="L14" s="78">
        <v>0</v>
      </c>
      <c r="M14" s="77" t="s">
        <v>164</v>
      </c>
      <c r="N14" s="78">
        <v>38203.55</v>
      </c>
      <c r="O14" s="78">
        <v>38203.55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163</v>
      </c>
      <c r="B15" s="30" t="s">
        <v>150</v>
      </c>
      <c r="C15" s="30" t="s">
        <v>155</v>
      </c>
      <c r="D15" s="30" t="s">
        <v>129</v>
      </c>
      <c r="E15" s="77">
        <v>42538</v>
      </c>
      <c r="F15" s="77">
        <v>42587</v>
      </c>
      <c r="G15" s="30" t="s">
        <v>152</v>
      </c>
      <c r="H15" s="31">
        <v>0.1</v>
      </c>
      <c r="I15" s="78">
        <v>297290000</v>
      </c>
      <c r="J15" s="31">
        <v>0</v>
      </c>
      <c r="K15" s="31">
        <f>I15-J15</f>
        <v>297290000</v>
      </c>
      <c r="L15" s="78">
        <v>0</v>
      </c>
      <c r="M15" s="77">
        <v>42587</v>
      </c>
      <c r="N15" s="78">
        <v>0</v>
      </c>
      <c r="O15" s="78">
        <v>0</v>
      </c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128.25" customHeight="1">
      <c r="A16" s="30" t="s">
        <v>156</v>
      </c>
      <c r="B16" s="30" t="s">
        <v>85</v>
      </c>
      <c r="C16" s="30" t="s">
        <v>154</v>
      </c>
      <c r="D16" s="30" t="s">
        <v>129</v>
      </c>
      <c r="E16" s="77">
        <v>42478</v>
      </c>
      <c r="F16" s="77">
        <v>42639</v>
      </c>
      <c r="G16" s="30" t="s">
        <v>152</v>
      </c>
      <c r="H16" s="31">
        <v>0.1</v>
      </c>
      <c r="I16" s="78">
        <v>46961000</v>
      </c>
      <c r="J16" s="31">
        <v>0</v>
      </c>
      <c r="K16" s="31">
        <f>I16-J16</f>
        <v>46961000</v>
      </c>
      <c r="L16" s="78">
        <v>0</v>
      </c>
      <c r="M16" s="77" t="s">
        <v>157</v>
      </c>
      <c r="N16" s="78">
        <v>9494.84</v>
      </c>
      <c r="O16" s="78">
        <v>9494.84</v>
      </c>
      <c r="P16" s="78">
        <f>N16-O16</f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48.75" customHeight="1">
      <c r="A17" s="80" t="s">
        <v>153</v>
      </c>
      <c r="B17" s="30" t="s">
        <v>129</v>
      </c>
      <c r="C17" s="30" t="s">
        <v>129</v>
      </c>
      <c r="D17" s="30" t="s">
        <v>129</v>
      </c>
      <c r="E17" s="30" t="s">
        <v>129</v>
      </c>
      <c r="F17" s="30" t="s">
        <v>129</v>
      </c>
      <c r="G17" s="30" t="s">
        <v>129</v>
      </c>
      <c r="H17" s="30" t="s">
        <v>129</v>
      </c>
      <c r="I17" s="78">
        <f>I15+I14+I13+I16</f>
        <v>942207000</v>
      </c>
      <c r="J17" s="31">
        <f>J13+J14+J15</f>
        <v>597956000</v>
      </c>
      <c r="K17" s="31">
        <f>K18</f>
        <v>344251000</v>
      </c>
      <c r="L17" s="78">
        <f>L18</f>
        <v>0</v>
      </c>
      <c r="M17" s="77" t="s">
        <v>129</v>
      </c>
      <c r="N17" s="78">
        <f>N15+N14+N13+N16</f>
        <v>88744.29000000001</v>
      </c>
      <c r="O17" s="78">
        <f>O15+O14+O13+O16</f>
        <v>88744.29000000001</v>
      </c>
      <c r="P17" s="78">
        <v>0</v>
      </c>
      <c r="Q17" s="78">
        <v>0</v>
      </c>
      <c r="R17" s="78">
        <v>0</v>
      </c>
      <c r="S17" s="78">
        <v>0</v>
      </c>
      <c r="T17" s="30" t="s">
        <v>129</v>
      </c>
    </row>
    <row r="18" spans="1:20" s="7" customFormat="1" ht="18.75">
      <c r="A18" s="19" t="s">
        <v>77</v>
      </c>
      <c r="B18" s="22" t="s">
        <v>129</v>
      </c>
      <c r="C18" s="22" t="s">
        <v>129</v>
      </c>
      <c r="D18" s="22" t="s">
        <v>129</v>
      </c>
      <c r="E18" s="22" t="s">
        <v>129</v>
      </c>
      <c r="F18" s="22" t="s">
        <v>129</v>
      </c>
      <c r="G18" s="23" t="s">
        <v>129</v>
      </c>
      <c r="H18" s="34" t="s">
        <v>129</v>
      </c>
      <c r="I18" s="24">
        <f>I17</f>
        <v>942207000</v>
      </c>
      <c r="J18" s="24">
        <f>J17</f>
        <v>597956000</v>
      </c>
      <c r="K18" s="81">
        <f>K15+K14+K13+K16</f>
        <v>344251000</v>
      </c>
      <c r="L18" s="24">
        <f>L13</f>
        <v>0</v>
      </c>
      <c r="M18" s="22" t="s">
        <v>129</v>
      </c>
      <c r="N18" s="24">
        <f>N17</f>
        <v>88744.29000000001</v>
      </c>
      <c r="O18" s="24">
        <f>O17</f>
        <v>88744.29000000001</v>
      </c>
      <c r="P18" s="24">
        <f>P13</f>
        <v>0</v>
      </c>
      <c r="Q18" s="24">
        <f>Q13</f>
        <v>0</v>
      </c>
      <c r="R18" s="24">
        <f>R13</f>
        <v>0</v>
      </c>
      <c r="S18" s="24">
        <f>S13</f>
        <v>0</v>
      </c>
      <c r="T18" s="22" t="s">
        <v>129</v>
      </c>
    </row>
    <row r="19" spans="1:20" ht="12.75">
      <c r="A19" s="16"/>
      <c r="B19" s="16"/>
      <c r="C19" s="16"/>
      <c r="D19" s="16"/>
      <c r="E19" s="3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6" customFormat="1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8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.75">
      <c r="A23" s="91" t="s">
        <v>142</v>
      </c>
      <c r="B23" s="92"/>
      <c r="C23" s="92"/>
      <c r="D23" s="92"/>
      <c r="E23" s="92"/>
      <c r="F23" s="92"/>
      <c r="G23" s="92"/>
      <c r="H23" s="92"/>
      <c r="I23" s="92"/>
      <c r="J23" s="93"/>
      <c r="K23" s="16"/>
      <c r="L23" s="16"/>
      <c r="M23" s="16"/>
      <c r="N23" s="16"/>
      <c r="O23" s="16"/>
      <c r="P23" s="16"/>
      <c r="Q23" s="16"/>
      <c r="R23" s="16"/>
      <c r="S23" s="84" t="s">
        <v>160</v>
      </c>
      <c r="T23" s="84"/>
    </row>
    <row r="24" spans="1:20" ht="17.25" customHeight="1">
      <c r="A24" s="91" t="s">
        <v>143</v>
      </c>
      <c r="B24" s="92"/>
      <c r="C24" s="92"/>
      <c r="D24" s="92"/>
      <c r="E24" s="92"/>
      <c r="F24" s="92"/>
      <c r="G24" s="92"/>
      <c r="H24" s="92"/>
      <c r="I24" s="92"/>
      <c r="J24" s="93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8.75">
      <c r="A25" s="91" t="s">
        <v>159</v>
      </c>
      <c r="B25" s="92"/>
      <c r="C25" s="92"/>
      <c r="D25" s="92"/>
      <c r="E25" s="92"/>
      <c r="F25" s="92"/>
      <c r="G25" s="92"/>
      <c r="H25" s="92"/>
      <c r="I25" s="92"/>
      <c r="J25" s="93"/>
    </row>
    <row r="27" ht="12.75" hidden="1"/>
    <row r="28" ht="12.75" hidden="1"/>
    <row r="29" ht="12.75" hidden="1"/>
    <row r="30" ht="11.25" customHeight="1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spans="1:2" ht="31.5" customHeight="1" hidden="1">
      <c r="A51" s="54"/>
      <c r="B51" s="33"/>
    </row>
    <row r="52" spans="1:2" ht="3" customHeight="1" hidden="1">
      <c r="A52"/>
      <c r="B52" s="33"/>
    </row>
    <row r="53" ht="12.75" hidden="1">
      <c r="A53" s="54"/>
    </row>
    <row r="54" ht="12.75" hidden="1"/>
    <row r="55" ht="3.75" customHeight="1" hidden="1"/>
    <row r="56" ht="12.75" hidden="1"/>
    <row r="57" ht="12.75" hidden="1"/>
    <row r="58" ht="8.25" customHeight="1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6" customHeight="1" hidden="1"/>
    <row r="67" ht="11.25" customHeight="1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2.25" customHeight="1"/>
    <row r="76" ht="10.5" customHeight="1"/>
    <row r="77" ht="12.75" hidden="1"/>
    <row r="78" ht="12.75" hidden="1"/>
    <row r="79" ht="6" customHeight="1"/>
    <row r="80" ht="8.25" customHeight="1" hidden="1"/>
    <row r="81" ht="5.25" customHeight="1"/>
    <row r="82" ht="12.75">
      <c r="A82" s="16" t="s">
        <v>130</v>
      </c>
    </row>
    <row r="83" ht="12.75">
      <c r="A83" s="16" t="s">
        <v>131</v>
      </c>
    </row>
  </sheetData>
  <sheetProtection/>
  <mergeCells count="19">
    <mergeCell ref="A24:J24"/>
    <mergeCell ref="S23:T23"/>
    <mergeCell ref="F10:F11"/>
    <mergeCell ref="G10:G11"/>
    <mergeCell ref="H10:H11"/>
    <mergeCell ref="T10:T11"/>
    <mergeCell ref="I10:L10"/>
    <mergeCell ref="M10:P10"/>
    <mergeCell ref="Q10:S10"/>
    <mergeCell ref="A25:J25"/>
    <mergeCell ref="A23:J23"/>
    <mergeCell ref="A7:T7"/>
    <mergeCell ref="A8:T8"/>
    <mergeCell ref="A10:A11"/>
    <mergeCell ref="B10:B11"/>
    <mergeCell ref="C10:C11"/>
    <mergeCell ref="D10:D11"/>
    <mergeCell ref="E10:E11"/>
    <mergeCell ref="S24:T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5">
      <selection activeCell="O21" sqref="O21:P21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2" t="s">
        <v>144</v>
      </c>
      <c r="B20" s="82"/>
      <c r="C20" s="82"/>
      <c r="D20" s="82"/>
      <c r="E20" s="82"/>
      <c r="F20" s="82"/>
      <c r="G20" s="82"/>
      <c r="H20" s="85"/>
      <c r="I20" s="85"/>
      <c r="J20" s="16"/>
      <c r="K20" s="16"/>
      <c r="L20" s="16"/>
      <c r="M20" s="16"/>
      <c r="N20" s="16"/>
      <c r="O20" s="84" t="s">
        <v>160</v>
      </c>
      <c r="P20" s="84"/>
    </row>
    <row r="21" spans="1:16" ht="14.25" customHeight="1">
      <c r="A21" s="82" t="s">
        <v>145</v>
      </c>
      <c r="B21" s="82"/>
      <c r="C21" s="82"/>
      <c r="D21" s="82"/>
      <c r="E21" s="82"/>
      <c r="F21" s="82"/>
      <c r="G21" s="82"/>
      <c r="H21" s="85"/>
      <c r="I21" s="85"/>
      <c r="J21" s="16"/>
      <c r="K21" s="16"/>
      <c r="L21" s="16"/>
      <c r="M21" s="16"/>
      <c r="N21" s="16"/>
      <c r="O21" s="84"/>
      <c r="P21" s="84"/>
    </row>
    <row r="22" spans="1:9" ht="14.25" customHeight="1">
      <c r="A22" s="82" t="s">
        <v>162</v>
      </c>
      <c r="B22" s="82"/>
      <c r="C22" s="82"/>
      <c r="D22" s="82"/>
      <c r="E22" s="82"/>
      <c r="F22" s="82"/>
      <c r="G22" s="82"/>
      <c r="H22" s="85"/>
      <c r="I22" s="85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10" sqref="B10:I10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161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3446288870</v>
      </c>
      <c r="D15" s="66">
        <v>3570386680</v>
      </c>
      <c r="E15" s="66">
        <v>996288870</v>
      </c>
      <c r="F15" s="66">
        <v>945506.3</v>
      </c>
      <c r="G15" s="66">
        <v>73575630</v>
      </c>
      <c r="H15" s="66">
        <v>0</v>
      </c>
      <c r="I15" s="76" t="s">
        <v>158</v>
      </c>
    </row>
    <row r="16" spans="2:9" ht="37.5">
      <c r="B16" s="19" t="s">
        <v>82</v>
      </c>
      <c r="C16" s="66">
        <f>C15</f>
        <v>3446288870</v>
      </c>
      <c r="D16" s="66">
        <f>D15</f>
        <v>3570386680</v>
      </c>
      <c r="E16" s="66">
        <f>E15</f>
        <v>996288870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3446288870</v>
      </c>
      <c r="D17" s="71">
        <f>D16</f>
        <v>3570386680</v>
      </c>
      <c r="E17" s="71">
        <f>E15</f>
        <v>996288870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5" t="s">
        <v>146</v>
      </c>
      <c r="C22" s="96"/>
      <c r="D22" s="96"/>
      <c r="E22" s="96"/>
      <c r="F22" s="96"/>
      <c r="G22" s="96"/>
      <c r="H22" s="37"/>
      <c r="I22" s="38" t="s">
        <v>160</v>
      </c>
    </row>
    <row r="23" spans="2:9" ht="18.75">
      <c r="B23" s="97" t="s">
        <v>143</v>
      </c>
      <c r="C23" s="85"/>
      <c r="D23" s="85"/>
      <c r="E23" s="85"/>
      <c r="F23" s="85"/>
      <c r="G23" s="85"/>
      <c r="H23" s="37"/>
      <c r="I23" s="38"/>
    </row>
    <row r="24" spans="2:7" ht="16.5" customHeight="1">
      <c r="B24" s="97" t="s">
        <v>159</v>
      </c>
      <c r="C24" s="97"/>
      <c r="D24" s="97"/>
      <c r="E24" s="97"/>
      <c r="F24" s="97"/>
      <c r="G24" s="97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2016-07-01T07:08:05Z</dcterms:modified>
  <cp:category/>
  <cp:version/>
  <cp:contentType/>
  <cp:contentStatus/>
</cp:coreProperties>
</file>